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Показать год" sheetId="1" r:id="rId1"/>
  </sheets>
  <definedNames>
    <definedName name="_xlnm.Print_Titles" localSheetId="0">'Показать год'!$10:$11</definedName>
    <definedName name="_xlnm.Print_Area" localSheetId="0">'Показать год'!$A$1:$D$54</definedName>
  </definedNames>
  <calcPr fullCalcOnLoad="1"/>
</workbook>
</file>

<file path=xl/sharedStrings.xml><?xml version="1.0" encoding="utf-8"?>
<sst xmlns="http://schemas.openxmlformats.org/spreadsheetml/2006/main" count="98" uniqueCount="98">
  <si>
    <t>Код</t>
  </si>
  <si>
    <t>Наименование</t>
  </si>
  <si>
    <t>Сумма на 2011 год</t>
  </si>
  <si>
    <t>1</t>
  </si>
  <si>
    <t>2</t>
  </si>
  <si>
    <t>3</t>
  </si>
  <si>
    <t>00010000000000000000</t>
  </si>
  <si>
    <t xml:space="preserve">НАЛОГОВЫЕ И НЕНАЛОГОВЫЕ ДОХОДЫ                                                                                                                                                                          </t>
  </si>
  <si>
    <t>00010100000000000000</t>
  </si>
  <si>
    <t xml:space="preserve">НАЛОГИ НА ПРИБЫЛЬ, ДОХОДЫ                                                                                                                                                                               </t>
  </si>
  <si>
    <t>00010102010010000110</t>
  </si>
  <si>
    <t xml:space="preserve"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     </t>
  </si>
  <si>
    <t>00010102021010000110</t>
  </si>
  <si>
    <t>00010102022010000110</t>
  </si>
  <si>
    <t>00010102030010000110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</si>
  <si>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                                                                    </t>
  </si>
  <si>
    <t>00010102040010000110</t>
  </si>
  <si>
    <t>00010500000000000000</t>
  </si>
  <si>
    <t xml:space="preserve">НАЛОГИ НА СОВОКУПНЫЙ ДОХОД                                                                                                                                                                              </t>
  </si>
  <si>
    <t xml:space="preserve">Единый сельскохозяйственный налог                                                                                                                                                                       </t>
  </si>
  <si>
    <t>00010600000000000000</t>
  </si>
  <si>
    <t xml:space="preserve">НАЛОГИ НА ИМУЩЕСТВО                                                                                                                                                                                     </t>
  </si>
  <si>
    <t>00010601000000000110</t>
  </si>
  <si>
    <t xml:space="preserve">Налог на имущество физических лиц                                                                                                                                                                       </t>
  </si>
  <si>
    <t>00010601030100000110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</si>
  <si>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                                                                    </t>
  </si>
  <si>
    <t>00010604012020000110</t>
  </si>
  <si>
    <t xml:space="preserve">Транспортный налог с физических лиц                                                                                                                                                                     </t>
  </si>
  <si>
    <t>00010606000000000110</t>
  </si>
  <si>
    <t xml:space="preserve">Земельный налог                                                                                                                                                                                         </t>
  </si>
  <si>
    <t>00010606013100000110</t>
  </si>
  <si>
    <t>00010606023100000110</t>
  </si>
  <si>
    <t>00010900000000000000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</si>
  <si>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</t>
  </si>
  <si>
    <t>00010904050100000110</t>
  </si>
  <si>
    <t xml:space="preserve">Земельный налог (по обязательствам, возникшим до 1 января 2006 года), мобилизуемый на территориях поселений                                                                                             </t>
  </si>
  <si>
    <t>00011100000000000000</t>
  </si>
  <si>
    <t xml:space="preserve">ДОХОДЫ ОТ ИСПОЛЬЗОВАНИЯ ИМУЩЕСТВА, НАХОДЯЩЕГОСЯ В ГОСУДАРСТВЕННОЙ И МУНИЦИПАЛЬНОЙ СОБСТВЕННОСТИ                                                                                                         </t>
  </si>
  <si>
    <t>00011105000000000120</t>
  </si>
  <si>
    <t>00011105010100000120</t>
  </si>
  <si>
    <t>00011105035100000120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</si>
  <si>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       </t>
  </si>
  <si>
    <t>00011107015100000120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</si>
  <si>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                                           </t>
  </si>
  <si>
    <t>00011109045100000120</t>
  </si>
  <si>
    <t>00011400000000000000</t>
  </si>
  <si>
    <t xml:space="preserve">ДОХОДЫ ОТ ПРОДАЖИ МАТЕРИАЛЬНЫХ И НЕМАТЕРИАЛЬНЫХ АКТИВОВ                                                                                                                                                 </t>
  </si>
  <si>
    <t>00011402000000000000</t>
  </si>
  <si>
    <t>00011406014100000430</t>
  </si>
  <si>
    <t>00020000000000000000</t>
  </si>
  <si>
    <t xml:space="preserve">БЕЗВОЗМЕЗДНЫЕ ПОСТУПЛЕНИЯ                                                                                                                                                                               </t>
  </si>
  <si>
    <t>00020201001100000151</t>
  </si>
  <si>
    <t xml:space="preserve">Дотации бюджетам поселений на выравнивание бюджетной обеспеченности                                                                                                                                     </t>
  </si>
  <si>
    <t>Прочие субсидии бюджетам поселений(Субсидии бюджетам поселения на обеспечение равной доступности услуг общественного транспорта)</t>
  </si>
  <si>
    <t xml:space="preserve">Межбюджетные трансферты, передаваемые бюджетам поселений на комплектование книжных фондов библиотек муниципальных образований                                                                           </t>
  </si>
  <si>
    <t>Итого</t>
  </si>
  <si>
    <t>Приложение №3</t>
  </si>
  <si>
    <t>к решению СНД г. Покров</t>
  </si>
  <si>
    <t>Общий объем доходов бюджета</t>
  </si>
  <si>
    <t>00020204025100000151</t>
  </si>
  <si>
    <t>00020202999107043151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</si>
  <si>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зарегистрирпованными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</si>
  <si>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</si>
  <si>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</si>
  <si>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</si>
  <si>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</si>
  <si>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</si>
  <si>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</si>
  <si>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предприятприятий 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</si>
  <si>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</si>
  <si>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</si>
  <si>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   от    продажи    земельных    участков,  государственная  собственность  на   которые   не  разграничена и  которые   расположены в границах поселений</t>
  </si>
  <si>
    <t>00020204014100000151</t>
  </si>
  <si>
    <t>00020204000000000151</t>
  </si>
  <si>
    <t>Иные межбюджетные транферты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</si>
  <si>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</si>
  <si>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 "Город Покров" на 2011 год</t>
  </si>
  <si>
    <t>00011402033100000410</t>
  </si>
  <si>
    <t>00021905000100000151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</si>
  <si>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</si>
  <si>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00020200000000000000</t>
  </si>
  <si>
    <t xml:space="preserve">БЕЗВОЗМЕЗДНЫЕ ПОСТУПЛЕНИЯ  ОТ ДРУГИХ   БЮДЖЕТОВ   БЮДЖЕТНОЙ СИСТЕМЫ РОССИЙСКОЙ ФЕДЕРАЦИИ                                                                                                                                                              </t>
  </si>
  <si>
    <t>00020202999107037151</t>
  </si>
  <si>
    <t>Прочие субсидии бюджетам поселений(Субсидии бюджетам поселения на по подпрограмме "Социальное жилье на 2011-2015годы")</t>
  </si>
  <si>
    <t>00020202008100000151</t>
  </si>
  <si>
    <t>Субсидии бюджетам поселений на обеспечение жильем молодых семей</t>
  </si>
  <si>
    <t>00010503020010000110</t>
  </si>
  <si>
    <t>00011300000000000000</t>
  </si>
  <si>
    <t>ДОХОДЫ ОТ ОКАЗАНИЯ ПЛАТНЫХ УСЛУГ И КОМПЕНСАЦИИ ЗАТРАТ ГОСУДАРСТВА</t>
  </si>
  <si>
    <t>00011303050100000130</t>
  </si>
  <si>
    <t>Прочие доходы от оказания платных услуг получателями средств поселений и компенсации затрат бюджетов поселений</t>
  </si>
  <si>
    <t>00020202999100000151</t>
  </si>
  <si>
    <t>Прочие субсидии бюджетам поселений</t>
  </si>
  <si>
    <t>0002020200000000151</t>
  </si>
  <si>
    <t>Субсидии бюджетам субъектов Российской Федерации и муниципальных образований (межбюджетные субсидии)</t>
  </si>
  <si>
    <t>Ед.изм.: в рублях</t>
  </si>
  <si>
    <t>(с изменениями  по состоянию на 19.08.2011)</t>
  </si>
  <si>
    <t>от 19 августа 2011   № 71/6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</si>
</sst>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8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9" fontId="0" fillId="28" borderId="0">
      <alignment horizontal="left" vertical="top" wrapText="1"/>
      <protection hidden="1" locked="0"/>
    </xf>
    <xf numFmtId="0" fontId="0" fillId="28" borderId="0">
      <alignment horizontal="left" vertical="top" wrapText="1"/>
      <protection hidden="1" locked="0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49" fontId="0" fillId="28" borderId="9">
      <alignment horizontal="center" vertical="center" wrapText="1"/>
      <protection hidden="1" locked="0"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9" fontId="0" fillId="28" borderId="11">
      <alignment horizontal="center" vertical="center" wrapText="1"/>
      <protection hidden="1" locked="0"/>
    </xf>
    <xf numFmtId="0" fontId="0" fillId="28" borderId="0">
      <alignment horizontal="left" wrapText="1"/>
      <protection hidden="1" locked="0"/>
    </xf>
    <xf numFmtId="0" fontId="43" fillId="33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left" wrapText="1"/>
      <protection hidden="1" locked="0"/>
    </xf>
    <xf numFmtId="0" fontId="0" fillId="28" borderId="12" xfId="0" applyNumberFormat="1" applyFont="1" applyFill="1" applyBorder="1" applyAlignment="1" applyProtection="1">
      <alignment horizontal="left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left" wrapText="1"/>
      <protection hidden="1" locked="0"/>
    </xf>
    <xf numFmtId="0" fontId="0" fillId="28" borderId="13" xfId="0" applyNumberFormat="1" applyFont="1" applyFill="1" applyBorder="1" applyAlignment="1" applyProtection="1">
      <alignment horizontal="left" wrapText="1"/>
      <protection hidden="1" locked="0"/>
    </xf>
    <xf numFmtId="49" fontId="0" fillId="28" borderId="11" xfId="0" applyNumberFormat="1" applyFill="1" applyBorder="1" applyAlignment="1" applyProtection="1">
      <alignment horizontal="center" vertical="center" wrapText="1"/>
      <protection hidden="1" locked="0"/>
    </xf>
    <xf numFmtId="49" fontId="0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" fontId="0" fillId="0" borderId="0" xfId="0" applyNumberFormat="1" applyAlignment="1">
      <alignment/>
    </xf>
    <xf numFmtId="49" fontId="0" fillId="28" borderId="11" xfId="0" applyNumberFormat="1" applyFont="1" applyFill="1" applyBorder="1" applyAlignment="1" applyProtection="1">
      <alignment horizontal="left" vertical="center" wrapText="1"/>
      <protection hidden="1" locked="0"/>
    </xf>
    <xf numFmtId="11" fontId="0" fillId="28" borderId="11" xfId="0" applyNumberFormat="1" applyFill="1" applyBorder="1" applyAlignment="1" applyProtection="1">
      <alignment horizontal="left" vertical="center" wrapText="1"/>
      <protection hidden="1" locked="0"/>
    </xf>
    <xf numFmtId="11" fontId="0" fillId="28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0" fillId="28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0" fillId="28" borderId="11" xfId="0" applyNumberFormat="1" applyFill="1" applyBorder="1" applyAlignment="1" applyProtection="1">
      <alignment horizontal="left" vertical="center" wrapText="1"/>
      <protection hidden="1" locked="0"/>
    </xf>
    <xf numFmtId="49" fontId="1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28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0" fillId="28" borderId="15" xfId="0" applyNumberFormat="1" applyFill="1" applyBorder="1" applyAlignment="1" applyProtection="1">
      <alignment horizontal="center" vertical="center" wrapText="1"/>
      <protection hidden="1" locked="0"/>
    </xf>
    <xf numFmtId="49" fontId="0" fillId="28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0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28" borderId="11" xfId="0" applyNumberFormat="1" applyFont="1" applyFill="1" applyBorder="1" applyAlignment="1" applyProtection="1">
      <alignment horizontal="left" vertical="center" wrapText="1"/>
      <protection hidden="1" locked="0"/>
    </xf>
    <xf numFmtId="4" fontId="0" fillId="28" borderId="16" xfId="0" applyNumberFormat="1" applyFont="1" applyFill="1" applyBorder="1" applyAlignment="1" applyProtection="1">
      <alignment horizontal="right" vertical="center" wrapText="1"/>
      <protection hidden="1" locked="0"/>
    </xf>
    <xf numFmtId="0" fontId="0" fillId="28" borderId="14" xfId="0" applyNumberFormat="1" applyFont="1" applyFill="1" applyBorder="1" applyAlignment="1" applyProtection="1">
      <alignment horizontal="right" vertical="center" wrapText="1"/>
      <protection hidden="1" locked="0"/>
    </xf>
    <xf numFmtId="49" fontId="1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" fontId="1" fillId="28" borderId="16" xfId="0" applyNumberFormat="1" applyFont="1" applyFill="1" applyBorder="1" applyAlignment="1" applyProtection="1">
      <alignment horizontal="right" vertical="center" wrapText="1"/>
      <protection hidden="1" locked="0"/>
    </xf>
    <xf numFmtId="0" fontId="1" fillId="28" borderId="14" xfId="0" applyNumberFormat="1" applyFont="1" applyFill="1" applyBorder="1" applyAlignment="1" applyProtection="1">
      <alignment horizontal="right" vertical="center" wrapText="1"/>
      <protection hidden="1" locked="0"/>
    </xf>
    <xf numFmtId="49" fontId="1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28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1" fillId="0" borderId="0" xfId="0" applyFont="1" applyAlignment="1">
      <alignment horizontal="right" vertical="center" wrapText="1"/>
    </xf>
    <xf numFmtId="0" fontId="1" fillId="28" borderId="0" xfId="0" applyNumberFormat="1" applyFont="1" applyFill="1" applyBorder="1" applyAlignment="1" applyProtection="1">
      <alignment horizontal="right" wrapText="1"/>
      <protection hidden="1" locked="0"/>
    </xf>
    <xf numFmtId="0" fontId="1" fillId="0" borderId="0" xfId="0" applyFont="1" applyAlignment="1">
      <alignment horizontal="right" wrapText="1"/>
    </xf>
    <xf numFmtId="0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4" xfId="0" applyBorder="1" applyAlignment="1">
      <alignment horizontal="right" vertical="center" wrapText="1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" fontId="0" fillId="28" borderId="16" xfId="0" applyNumberFormat="1" applyFont="1" applyFill="1" applyBorder="1" applyAlignment="1" applyProtection="1">
      <alignment horizontal="right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0" fillId="28" borderId="0" xfId="0" applyNumberFormat="1" applyFont="1" applyFill="1" applyBorder="1" applyAlignment="1" applyProtection="1">
      <alignment horizontal="left" wrapText="1"/>
      <protection hidden="1" locked="0"/>
    </xf>
    <xf numFmtId="0" fontId="0" fillId="28" borderId="0" xfId="0" applyNumberFormat="1" applyFont="1" applyFill="1" applyBorder="1" applyAlignment="1" applyProtection="1">
      <alignment horizontal="left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" fontId="0" fillId="28" borderId="14" xfId="0" applyNumberFormat="1" applyFont="1" applyFill="1" applyBorder="1" applyAlignment="1" applyProtection="1">
      <alignment horizontal="right" vertical="center" wrapText="1"/>
      <protection hidden="1" locked="0"/>
    </xf>
    <xf numFmtId="49" fontId="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4" xfId="0" applyNumberFormat="1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="75" zoomScaleSheetLayoutView="75" zoomScalePageLayoutView="0" workbookViewId="0" topLeftCell="A1">
      <selection activeCell="G4" sqref="G4"/>
    </sheetView>
  </sheetViews>
  <sheetFormatPr defaultColWidth="9.33203125" defaultRowHeight="11.25"/>
  <cols>
    <col min="1" max="1" width="21.5" style="0" customWidth="1"/>
    <col min="2" max="2" width="70.5" style="0" customWidth="1"/>
    <col min="3" max="3" width="8" style="0" customWidth="1"/>
    <col min="4" max="4" width="12.5" style="0" customWidth="1"/>
    <col min="5" max="5" width="12.66015625" style="0" bestFit="1" customWidth="1"/>
  </cols>
  <sheetData>
    <row r="1" spans="1:4" ht="12" customHeight="1">
      <c r="A1" s="35"/>
      <c r="B1" s="36"/>
      <c r="C1" s="29" t="s">
        <v>56</v>
      </c>
      <c r="D1" s="29"/>
    </row>
    <row r="2" spans="1:4" ht="21.75" customHeight="1">
      <c r="A2" s="30" t="s">
        <v>57</v>
      </c>
      <c r="B2" s="31"/>
      <c r="C2" s="31"/>
      <c r="D2" s="31"/>
    </row>
    <row r="3" spans="1:4" ht="13.5" customHeight="1">
      <c r="A3" s="32" t="s">
        <v>97</v>
      </c>
      <c r="B3" s="33"/>
      <c r="C3" s="33"/>
      <c r="D3" s="33"/>
    </row>
    <row r="4" spans="1:4" ht="15" customHeight="1">
      <c r="A4" s="4"/>
      <c r="B4" s="5"/>
      <c r="C4" s="46"/>
      <c r="D4" s="47"/>
    </row>
    <row r="5" spans="1:4" ht="9.75" customHeight="1">
      <c r="A5" s="4"/>
      <c r="B5" s="5"/>
      <c r="C5" s="46"/>
      <c r="D5" s="47"/>
    </row>
    <row r="6" spans="1:4" ht="24.75" customHeight="1">
      <c r="A6" s="38" t="s">
        <v>58</v>
      </c>
      <c r="B6" s="39"/>
      <c r="C6" s="39"/>
      <c r="D6" s="39"/>
    </row>
    <row r="7" spans="1:4" ht="18.75" customHeight="1">
      <c r="A7" s="34" t="s">
        <v>76</v>
      </c>
      <c r="B7" s="34"/>
      <c r="C7" s="34"/>
      <c r="D7" s="34"/>
    </row>
    <row r="8" spans="1:4" ht="18.75" customHeight="1">
      <c r="A8" s="40" t="s">
        <v>96</v>
      </c>
      <c r="B8" s="40"/>
      <c r="C8" s="40"/>
      <c r="D8" s="40"/>
    </row>
    <row r="9" spans="1:4" ht="18.75" customHeight="1">
      <c r="A9" s="6"/>
      <c r="B9" s="16"/>
      <c r="C9" s="49" t="s">
        <v>95</v>
      </c>
      <c r="D9" s="50"/>
    </row>
    <row r="10" spans="1:4" ht="22.5" customHeight="1">
      <c r="A10" s="15" t="s">
        <v>0</v>
      </c>
      <c r="B10" s="15" t="s">
        <v>1</v>
      </c>
      <c r="C10" s="25" t="s">
        <v>2</v>
      </c>
      <c r="D10" s="26"/>
    </row>
    <row r="11" spans="1:4" ht="12.75" customHeight="1">
      <c r="A11" s="1" t="s">
        <v>3</v>
      </c>
      <c r="B11" s="1" t="s">
        <v>4</v>
      </c>
      <c r="C11" s="51" t="s">
        <v>5</v>
      </c>
      <c r="D11" s="52"/>
    </row>
    <row r="12" spans="1:5" ht="22.5" customHeight="1">
      <c r="A12" s="1" t="s">
        <v>6</v>
      </c>
      <c r="B12" s="10" t="s">
        <v>7</v>
      </c>
      <c r="C12" s="23">
        <v>98017128</v>
      </c>
      <c r="D12" s="24"/>
      <c r="E12" s="9"/>
    </row>
    <row r="13" spans="1:4" ht="22.5" customHeight="1">
      <c r="A13" s="1" t="s">
        <v>8</v>
      </c>
      <c r="B13" s="10" t="s">
        <v>9</v>
      </c>
      <c r="C13" s="23">
        <v>16886035.45</v>
      </c>
      <c r="D13" s="24"/>
    </row>
    <row r="14" spans="1:4" ht="33" customHeight="1">
      <c r="A14" s="1" t="s">
        <v>10</v>
      </c>
      <c r="B14" s="10" t="s">
        <v>11</v>
      </c>
      <c r="C14" s="23">
        <v>1000130.13</v>
      </c>
      <c r="D14" s="24"/>
    </row>
    <row r="15" spans="1:4" ht="63.75" customHeight="1">
      <c r="A15" s="1" t="s">
        <v>12</v>
      </c>
      <c r="B15" s="11" t="s">
        <v>61</v>
      </c>
      <c r="C15" s="23">
        <f>16932248.43-1209136</f>
        <v>15723112.43</v>
      </c>
      <c r="D15" s="24"/>
    </row>
    <row r="16" spans="1:4" ht="62.25" customHeight="1">
      <c r="A16" s="1" t="s">
        <v>13</v>
      </c>
      <c r="B16" s="12" t="s">
        <v>62</v>
      </c>
      <c r="C16" s="23">
        <v>81305.11</v>
      </c>
      <c r="D16" s="24"/>
    </row>
    <row r="17" spans="1:4" ht="33" customHeight="1">
      <c r="A17" s="1" t="s">
        <v>14</v>
      </c>
      <c r="B17" s="10" t="s">
        <v>15</v>
      </c>
      <c r="C17" s="23">
        <v>80000</v>
      </c>
      <c r="D17" s="24"/>
    </row>
    <row r="18" spans="1:4" ht="60.75" customHeight="1">
      <c r="A18" s="1" t="s">
        <v>16</v>
      </c>
      <c r="B18" s="12" t="s">
        <v>63</v>
      </c>
      <c r="C18" s="23">
        <v>1487.78</v>
      </c>
      <c r="D18" s="24"/>
    </row>
    <row r="19" spans="1:4" ht="22.5" customHeight="1">
      <c r="A19" s="1" t="s">
        <v>17</v>
      </c>
      <c r="B19" s="10" t="s">
        <v>18</v>
      </c>
      <c r="C19" s="23">
        <v>17301.12</v>
      </c>
      <c r="D19" s="24"/>
    </row>
    <row r="20" spans="1:4" ht="22.5" customHeight="1">
      <c r="A20" s="20" t="s">
        <v>86</v>
      </c>
      <c r="B20" s="10" t="s">
        <v>19</v>
      </c>
      <c r="C20" s="23">
        <v>17301.12</v>
      </c>
      <c r="D20" s="24"/>
    </row>
    <row r="21" spans="1:4" ht="22.5" customHeight="1">
      <c r="A21" s="1" t="s">
        <v>20</v>
      </c>
      <c r="B21" s="10" t="s">
        <v>21</v>
      </c>
      <c r="C21" s="23">
        <v>24028689.81</v>
      </c>
      <c r="D21" s="24"/>
    </row>
    <row r="22" spans="1:4" ht="22.5" customHeight="1">
      <c r="A22" s="1" t="s">
        <v>22</v>
      </c>
      <c r="B22" s="10" t="s">
        <v>23</v>
      </c>
      <c r="C22" s="23">
        <v>190173.13</v>
      </c>
      <c r="D22" s="24"/>
    </row>
    <row r="23" spans="1:4" ht="33" customHeight="1">
      <c r="A23" s="1" t="s">
        <v>24</v>
      </c>
      <c r="B23" s="10" t="s">
        <v>25</v>
      </c>
      <c r="C23" s="23">
        <v>190173.13</v>
      </c>
      <c r="D23" s="24"/>
    </row>
    <row r="24" spans="1:4" ht="22.5" customHeight="1">
      <c r="A24" s="1" t="s">
        <v>26</v>
      </c>
      <c r="B24" s="10" t="s">
        <v>27</v>
      </c>
      <c r="C24" s="23">
        <v>7400000</v>
      </c>
      <c r="D24" s="24"/>
    </row>
    <row r="25" spans="1:4" ht="22.5" customHeight="1">
      <c r="A25" s="1" t="s">
        <v>28</v>
      </c>
      <c r="B25" s="10" t="s">
        <v>29</v>
      </c>
      <c r="C25" s="23">
        <v>16438516.68</v>
      </c>
      <c r="D25" s="24"/>
    </row>
    <row r="26" spans="1:4" ht="45" customHeight="1">
      <c r="A26" s="1" t="s">
        <v>30</v>
      </c>
      <c r="B26" s="13" t="s">
        <v>64</v>
      </c>
      <c r="C26" s="23">
        <v>5641577.07</v>
      </c>
      <c r="D26" s="24"/>
    </row>
    <row r="27" spans="1:4" ht="48" customHeight="1">
      <c r="A27" s="1" t="s">
        <v>31</v>
      </c>
      <c r="B27" s="13" t="s">
        <v>65</v>
      </c>
      <c r="C27" s="23">
        <v>10796939.61</v>
      </c>
      <c r="D27" s="24"/>
    </row>
    <row r="28" spans="1:4" ht="33" customHeight="1">
      <c r="A28" s="1" t="s">
        <v>32</v>
      </c>
      <c r="B28" s="10" t="s">
        <v>33</v>
      </c>
      <c r="C28" s="23">
        <v>10000</v>
      </c>
      <c r="D28" s="24"/>
    </row>
    <row r="29" spans="1:4" ht="33" customHeight="1">
      <c r="A29" s="1" t="s">
        <v>34</v>
      </c>
      <c r="B29" s="10" t="s">
        <v>35</v>
      </c>
      <c r="C29" s="23">
        <v>10000</v>
      </c>
      <c r="D29" s="24"/>
    </row>
    <row r="30" spans="1:4" ht="33" customHeight="1">
      <c r="A30" s="1" t="s">
        <v>36</v>
      </c>
      <c r="B30" s="10" t="s">
        <v>37</v>
      </c>
      <c r="C30" s="23">
        <f>C31+C34+C35</f>
        <v>11714136</v>
      </c>
      <c r="D30" s="24"/>
    </row>
    <row r="31" spans="1:4" ht="61.5" customHeight="1">
      <c r="A31" s="1" t="s">
        <v>38</v>
      </c>
      <c r="B31" s="12" t="s">
        <v>66</v>
      </c>
      <c r="C31" s="23">
        <f>C32+C33</f>
        <v>11014136</v>
      </c>
      <c r="D31" s="37"/>
    </row>
    <row r="32" spans="1:4" ht="54.75" customHeight="1">
      <c r="A32" s="1" t="s">
        <v>39</v>
      </c>
      <c r="B32" s="13" t="s">
        <v>67</v>
      </c>
      <c r="C32" s="23">
        <v>1200000</v>
      </c>
      <c r="D32" s="24"/>
    </row>
    <row r="33" spans="1:4" ht="39" customHeight="1">
      <c r="A33" s="1" t="s">
        <v>40</v>
      </c>
      <c r="B33" s="12" t="s">
        <v>41</v>
      </c>
      <c r="C33" s="23">
        <f>7601136+2213000</f>
        <v>9814136</v>
      </c>
      <c r="D33" s="24"/>
    </row>
    <row r="34" spans="1:4" ht="33" customHeight="1">
      <c r="A34" s="1" t="s">
        <v>42</v>
      </c>
      <c r="B34" s="10" t="s">
        <v>43</v>
      </c>
      <c r="C34" s="23">
        <v>0</v>
      </c>
      <c r="D34" s="48"/>
    </row>
    <row r="35" spans="1:4" ht="48.75" customHeight="1">
      <c r="A35" s="1" t="s">
        <v>44</v>
      </c>
      <c r="B35" s="13" t="s">
        <v>68</v>
      </c>
      <c r="C35" s="23">
        <v>700000</v>
      </c>
      <c r="D35" s="24"/>
    </row>
    <row r="36" spans="1:4" ht="48.75" customHeight="1">
      <c r="A36" s="21" t="s">
        <v>87</v>
      </c>
      <c r="B36" s="22" t="s">
        <v>88</v>
      </c>
      <c r="C36" s="23">
        <v>369933.27</v>
      </c>
      <c r="D36" s="37"/>
    </row>
    <row r="37" spans="1:4" ht="48.75" customHeight="1">
      <c r="A37" s="21" t="s">
        <v>89</v>
      </c>
      <c r="B37" s="22" t="s">
        <v>90</v>
      </c>
      <c r="C37" s="23">
        <v>369933.27</v>
      </c>
      <c r="D37" s="37"/>
    </row>
    <row r="38" spans="1:4" ht="22.5" customHeight="1">
      <c r="A38" s="1" t="s">
        <v>45</v>
      </c>
      <c r="B38" s="10" t="s">
        <v>46</v>
      </c>
      <c r="C38" s="23">
        <v>44991032.35</v>
      </c>
      <c r="D38" s="24"/>
    </row>
    <row r="39" spans="1:4" ht="48.75" customHeight="1">
      <c r="A39" s="1" t="s">
        <v>47</v>
      </c>
      <c r="B39" s="13" t="s">
        <v>69</v>
      </c>
      <c r="C39" s="23">
        <v>43350570</v>
      </c>
      <c r="D39" s="24"/>
    </row>
    <row r="40" spans="1:4" ht="62.25" customHeight="1">
      <c r="A40" s="1" t="s">
        <v>77</v>
      </c>
      <c r="B40" s="12" t="s">
        <v>70</v>
      </c>
      <c r="C40" s="23">
        <v>43350570</v>
      </c>
      <c r="D40" s="48"/>
    </row>
    <row r="41" spans="1:4" ht="36.75" customHeight="1">
      <c r="A41" s="1" t="s">
        <v>48</v>
      </c>
      <c r="B41" s="13" t="s">
        <v>71</v>
      </c>
      <c r="C41" s="23">
        <v>1640462.35</v>
      </c>
      <c r="D41" s="24"/>
    </row>
    <row r="42" spans="1:4" ht="22.5" customHeight="1">
      <c r="A42" s="1" t="s">
        <v>49</v>
      </c>
      <c r="B42" s="10" t="s">
        <v>50</v>
      </c>
      <c r="C42" s="23">
        <v>110265732.09</v>
      </c>
      <c r="D42" s="24"/>
    </row>
    <row r="43" spans="1:4" ht="46.5" customHeight="1">
      <c r="A43" s="1" t="s">
        <v>80</v>
      </c>
      <c r="B43" s="10" t="s">
        <v>81</v>
      </c>
      <c r="C43" s="23">
        <v>114742800</v>
      </c>
      <c r="D43" s="37"/>
    </row>
    <row r="44" spans="1:4" ht="22.5" customHeight="1">
      <c r="A44" s="1" t="s">
        <v>51</v>
      </c>
      <c r="B44" s="10" t="s">
        <v>52</v>
      </c>
      <c r="C44" s="23">
        <v>3038000</v>
      </c>
      <c r="D44" s="24"/>
    </row>
    <row r="45" spans="1:4" ht="22.5" customHeight="1">
      <c r="A45" s="21" t="s">
        <v>93</v>
      </c>
      <c r="B45" s="22" t="s">
        <v>94</v>
      </c>
      <c r="C45" s="23">
        <v>1701000</v>
      </c>
      <c r="D45" s="37"/>
    </row>
    <row r="46" spans="1:4" ht="22.5" customHeight="1">
      <c r="A46" s="7" t="s">
        <v>84</v>
      </c>
      <c r="B46" s="19" t="s">
        <v>85</v>
      </c>
      <c r="C46" s="23">
        <v>551000</v>
      </c>
      <c r="D46" s="24"/>
    </row>
    <row r="47" spans="1:4" ht="22.5" customHeight="1">
      <c r="A47" s="21" t="s">
        <v>91</v>
      </c>
      <c r="B47" s="22" t="s">
        <v>92</v>
      </c>
      <c r="C47" s="23">
        <v>1150000</v>
      </c>
      <c r="D47" s="37"/>
    </row>
    <row r="48" spans="1:4" ht="22.5" customHeight="1">
      <c r="A48" s="7" t="s">
        <v>82</v>
      </c>
      <c r="B48" s="19" t="s">
        <v>83</v>
      </c>
      <c r="C48" s="23">
        <v>866000</v>
      </c>
      <c r="D48" s="24"/>
    </row>
    <row r="49" spans="1:6" ht="22.5" customHeight="1">
      <c r="A49" s="7" t="s">
        <v>60</v>
      </c>
      <c r="B49" s="10" t="s">
        <v>53</v>
      </c>
      <c r="C49" s="23">
        <v>284000</v>
      </c>
      <c r="D49" s="24"/>
      <c r="F49" s="9"/>
    </row>
    <row r="50" spans="1:5" ht="22.5" customHeight="1">
      <c r="A50" s="8" t="s">
        <v>73</v>
      </c>
      <c r="B50" s="13" t="s">
        <v>74</v>
      </c>
      <c r="C50" s="41">
        <v>110003800</v>
      </c>
      <c r="D50" s="37"/>
      <c r="E50" s="9"/>
    </row>
    <row r="51" spans="1:4" ht="36" customHeight="1">
      <c r="A51" s="7" t="s">
        <v>72</v>
      </c>
      <c r="B51" s="14" t="s">
        <v>75</v>
      </c>
      <c r="C51" s="23">
        <v>109988800</v>
      </c>
      <c r="D51" s="37"/>
    </row>
    <row r="52" spans="1:4" ht="33" customHeight="1">
      <c r="A52" s="7" t="s">
        <v>59</v>
      </c>
      <c r="B52" s="10" t="s">
        <v>54</v>
      </c>
      <c r="C52" s="23">
        <v>15000</v>
      </c>
      <c r="D52" s="24"/>
    </row>
    <row r="53" spans="1:4" ht="33" customHeight="1">
      <c r="A53" s="18" t="s">
        <v>78</v>
      </c>
      <c r="B53" s="17" t="s">
        <v>79</v>
      </c>
      <c r="C53" s="23">
        <v>-4477067.91</v>
      </c>
      <c r="D53" s="37"/>
    </row>
    <row r="54" spans="1:4" ht="20.25" customHeight="1">
      <c r="A54" s="25" t="s">
        <v>55</v>
      </c>
      <c r="B54" s="26"/>
      <c r="C54" s="27">
        <v>208282860.09</v>
      </c>
      <c r="D54" s="28"/>
    </row>
    <row r="55" spans="1:4" ht="9.75" customHeight="1">
      <c r="A55" s="3"/>
      <c r="B55" s="3"/>
      <c r="C55" s="3"/>
      <c r="D55" s="3"/>
    </row>
    <row r="56" spans="1:4" ht="9.75" customHeight="1">
      <c r="A56" s="42"/>
      <c r="B56" s="43"/>
      <c r="C56" s="2"/>
      <c r="D56" s="2"/>
    </row>
    <row r="57" spans="1:4" ht="9.75" customHeight="1">
      <c r="A57" s="43"/>
      <c r="B57" s="43"/>
      <c r="C57" s="2"/>
      <c r="D57" s="2"/>
    </row>
    <row r="58" spans="1:4" ht="15.75" customHeight="1">
      <c r="A58" s="2"/>
      <c r="B58" s="2"/>
      <c r="C58" s="2"/>
      <c r="D58" s="2"/>
    </row>
    <row r="59" spans="1:4" ht="9.75" customHeight="1">
      <c r="A59" s="42"/>
      <c r="B59" s="43"/>
      <c r="C59" s="2"/>
      <c r="D59" s="2"/>
    </row>
    <row r="60" spans="1:4" ht="9.75" customHeight="1">
      <c r="A60" s="43"/>
      <c r="B60" s="43"/>
      <c r="C60" s="2"/>
      <c r="D60" s="2"/>
    </row>
    <row r="61" spans="1:4" ht="17.25" customHeight="1">
      <c r="A61" s="2"/>
      <c r="B61" s="2"/>
      <c r="C61" s="2"/>
      <c r="D61" s="2"/>
    </row>
    <row r="62" spans="1:4" ht="9.75" customHeight="1">
      <c r="A62" s="42"/>
      <c r="B62" s="43"/>
      <c r="C62" s="2"/>
      <c r="D62" s="2"/>
    </row>
    <row r="63" spans="1:4" ht="9.75" customHeight="1">
      <c r="A63" s="43"/>
      <c r="B63" s="43"/>
      <c r="C63" s="2"/>
      <c r="D63" s="2"/>
    </row>
    <row r="64" spans="1:4" ht="9.75" customHeight="1">
      <c r="A64" s="2"/>
      <c r="B64" s="2"/>
      <c r="C64" s="2"/>
      <c r="D64" s="2"/>
    </row>
    <row r="65" spans="1:4" ht="9.75" customHeight="1">
      <c r="A65" s="44"/>
      <c r="B65" s="45"/>
      <c r="C65" s="2"/>
      <c r="D65" s="2"/>
    </row>
    <row r="66" spans="1:4" ht="9.75" customHeight="1">
      <c r="A66" s="2"/>
      <c r="B66" s="2"/>
      <c r="C66" s="2"/>
      <c r="D66" s="2"/>
    </row>
    <row r="67" spans="1:4" ht="9.75" customHeight="1">
      <c r="A67" s="2"/>
      <c r="B67" s="2"/>
      <c r="C67" s="2"/>
      <c r="D67" s="2"/>
    </row>
  </sheetData>
  <sheetProtection/>
  <mergeCells count="61">
    <mergeCell ref="C18:D18"/>
    <mergeCell ref="C15:D15"/>
    <mergeCell ref="C9:D9"/>
    <mergeCell ref="C10:D10"/>
    <mergeCell ref="C11:D11"/>
    <mergeCell ref="C12:D12"/>
    <mergeCell ref="C23:D23"/>
    <mergeCell ref="C20:D20"/>
    <mergeCell ref="C16:D16"/>
    <mergeCell ref="C21:D21"/>
    <mergeCell ref="C22:D22"/>
    <mergeCell ref="C35:D35"/>
    <mergeCell ref="C48:D48"/>
    <mergeCell ref="C46:D46"/>
    <mergeCell ref="C13:D13"/>
    <mergeCell ref="C14:D14"/>
    <mergeCell ref="C34:D34"/>
    <mergeCell ref="C31:D31"/>
    <mergeCell ref="C36:D36"/>
    <mergeCell ref="C24:D24"/>
    <mergeCell ref="C4:D4"/>
    <mergeCell ref="C52:D52"/>
    <mergeCell ref="C5:D5"/>
    <mergeCell ref="A59:B60"/>
    <mergeCell ref="C17:D17"/>
    <mergeCell ref="C49:D49"/>
    <mergeCell ref="C32:D32"/>
    <mergeCell ref="C33:D33"/>
    <mergeCell ref="C28:D28"/>
    <mergeCell ref="C19:D19"/>
    <mergeCell ref="A65:B65"/>
    <mergeCell ref="C47:D47"/>
    <mergeCell ref="C45:D45"/>
    <mergeCell ref="A56:B57"/>
    <mergeCell ref="C42:D42"/>
    <mergeCell ref="C38:D38"/>
    <mergeCell ref="C39:D39"/>
    <mergeCell ref="C40:D40"/>
    <mergeCell ref="C41:D41"/>
    <mergeCell ref="C53:D53"/>
    <mergeCell ref="A8:D8"/>
    <mergeCell ref="C29:D29"/>
    <mergeCell ref="C51:D51"/>
    <mergeCell ref="C50:D50"/>
    <mergeCell ref="C43:D43"/>
    <mergeCell ref="A62:B63"/>
    <mergeCell ref="C30:D30"/>
    <mergeCell ref="C25:D25"/>
    <mergeCell ref="C26:D26"/>
    <mergeCell ref="C27:D27"/>
    <mergeCell ref="C44:D44"/>
    <mergeCell ref="A54:B54"/>
    <mergeCell ref="C54:D54"/>
    <mergeCell ref="C1:D1"/>
    <mergeCell ref="A2:D2"/>
    <mergeCell ref="A3:D3"/>
    <mergeCell ref="A7:D7"/>
    <mergeCell ref="A1:B1"/>
    <mergeCell ref="C37:D37"/>
    <mergeCell ref="A6:D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94" r:id="rId1"/>
  <headerFooter alignWithMargins="0">
    <oddFooter>&amp;RСтраница &amp;P из &amp;N</oddFooter>
  </headerFooter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 Мягков</cp:lastModifiedBy>
  <cp:lastPrinted>2011-08-11T09:51:25Z</cp:lastPrinted>
  <dcterms:modified xsi:type="dcterms:W3CDTF">2011-08-19T13:45:00Z</dcterms:modified>
  <cp:category/>
  <cp:version/>
  <cp:contentType/>
  <cp:contentStatus/>
</cp:coreProperties>
</file>